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7H2M6\Desktop\"/>
    </mc:Choice>
  </mc:AlternateContent>
  <bookViews>
    <workbookView xWindow="0" yWindow="0" windowWidth="2370" windowHeight="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J3" i="1"/>
  <c r="I3" i="1"/>
  <c r="H3" i="1"/>
  <c r="G3" i="1"/>
  <c r="F3" i="1"/>
  <c r="D3" i="1"/>
  <c r="C3" i="1"/>
  <c r="B3" i="1"/>
</calcChain>
</file>

<file path=xl/sharedStrings.xml><?xml version="1.0" encoding="utf-8"?>
<sst xmlns="http://schemas.openxmlformats.org/spreadsheetml/2006/main" count="3" uniqueCount="3">
  <si>
    <t>סה"כ</t>
  </si>
  <si>
    <t>מעבר סחורות כרם שלום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</si>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</sst>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164" fontId="0" fillId="0" borderId="5" xfId="1" applyNumberFormat="1" applyFont="1" applyBorder="1"/>
    <xf numFmtId="16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rightToLeft="1" tabSelected="1" workbookViewId="0">
      <selection activeCell="B8" sqref="B8"/>
    </sheetView>
  </sheetViews>
  <sheetFormatPr defaultRowHeight="14.25" x14ac:dyDescent="0.2"/>
  <cols>
    <col min="1" max="1" width="11.125" style="1" bestFit="1" customWidth="1"/>
    <col min="2" max="5" width="11.75" bestFit="1" customWidth="1"/>
    <col min="6" max="10" width="11.875" bestFit="1" customWidth="1"/>
    <col min="11" max="11" width="10.625" bestFit="1" customWidth="1"/>
    <col min="12" max="12" width="16.625" customWidth="1"/>
  </cols>
  <sheetData>
    <row r="1" spans="1:12" ht="15" thickBot="1" x14ac:dyDescent="0.25"/>
    <row r="2" spans="1:12" ht="15" x14ac:dyDescent="0.25">
      <c r="A2" s="2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4" t="s">
        <v>0</v>
      </c>
    </row>
    <row r="3" spans="1:12" ht="45" x14ac:dyDescent="0.25">
      <c r="A3" s="5" t="s">
        <v>1</v>
      </c>
      <c r="B3" s="6">
        <f>69769860</f>
        <v>69769860</v>
      </c>
      <c r="C3" s="6">
        <f>261250+82311834+264800</f>
        <v>82837884</v>
      </c>
      <c r="D3" s="6">
        <f>264800+74654205.2</f>
        <v>74919005.200000003</v>
      </c>
      <c r="E3" s="6">
        <v>54366872.079999998</v>
      </c>
      <c r="F3" s="6">
        <f>52105062.99</f>
        <v>52105062.990000002</v>
      </c>
      <c r="G3" s="6">
        <f>247000+55636820</f>
        <v>55883820</v>
      </c>
      <c r="H3" s="6">
        <f>50686500</f>
        <v>50686500</v>
      </c>
      <c r="I3" s="6">
        <f>1385150+1385150+49323900+371400</f>
        <v>52465600</v>
      </c>
      <c r="J3" s="6">
        <f>39037732.79</f>
        <v>39037732.789999999</v>
      </c>
      <c r="K3" s="6">
        <v>8804050</v>
      </c>
      <c r="L3" s="7">
        <f t="shared" ref="L3" si="0">SUM(B3:K3)</f>
        <v>540876387.05999994</v>
      </c>
    </row>
    <row r="4" spans="1:12" x14ac:dyDescent="0.2">
      <c r="K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RACHEL_ZITUNI</dc:creator>
  <cp:lastModifiedBy>RACHEL_ZITUNI</cp:lastModifiedBy>
  <dcterms:created xsi:type="dcterms:W3CDTF">2025-06-09T14:07:22Z</dcterms:created>
  <dcterms:modified xsi:type="dcterms:W3CDTF">2025-06-09T14:08:31Z</dcterms:modified>
</cp:coreProperties>
</file>