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8_{B1499A14-0A6D-4009-B76E-492CB91F8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קמפיין גבורה" sheetId="1" r:id="rId1"/>
    <sheet name="קמפיין גליל" sheetId="2" r:id="rId2"/>
    <sheet name="התיישבות וערבות הדדית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B6" i="2"/>
  <c r="B14" i="2"/>
  <c r="B35" i="2"/>
  <c r="B26" i="2"/>
  <c r="B46" i="1" l="1"/>
  <c r="B58" i="1"/>
  <c r="B36" i="1"/>
  <c r="B21" i="1"/>
  <c r="B11" i="1"/>
  <c r="B60" i="1" l="1"/>
</calcChain>
</file>

<file path=xl/sharedStrings.xml><?xml version="1.0" encoding="utf-8"?>
<sst xmlns="http://schemas.openxmlformats.org/spreadsheetml/2006/main" count="106" uniqueCount="68">
  <si>
    <t>אי אי טיוי- אדפטציה (אמהרית) 4032</t>
  </si>
  <si>
    <t xml:space="preserve">תקציב </t>
  </si>
  <si>
    <t>סה"כ</t>
  </si>
  <si>
    <t>שם הספק</t>
  </si>
  <si>
    <t>גריי |(הפקת הסרטון)</t>
  </si>
  <si>
    <t>מתן לרמן אסטרטגיה</t>
  </si>
  <si>
    <t>אסטרטגית מטריה</t>
  </si>
  <si>
    <t>מרקט מאסטר (קופי)</t>
  </si>
  <si>
    <t xml:space="preserve">גוגל- </t>
  </si>
  <si>
    <t>כיכר</t>
  </si>
  <si>
    <t>כיפה</t>
  </si>
  <si>
    <t>מקאן חברת ניהול</t>
  </si>
  <si>
    <t>ערוץ 7-</t>
  </si>
  <si>
    <t>סרוגים</t>
  </si>
  <si>
    <t>בחדרי</t>
  </si>
  <si>
    <t>פייסבוק+אינסטגרם</t>
  </si>
  <si>
    <t>דיגיטל</t>
  </si>
  <si>
    <t>אירייט- איחסון</t>
  </si>
  <si>
    <t>עיצוב</t>
  </si>
  <si>
    <t>הפקות</t>
  </si>
  <si>
    <t>שביעי</t>
  </si>
  <si>
    <t>נופשים</t>
  </si>
  <si>
    <t>בשבע</t>
  </si>
  <si>
    <t>ישראל היום</t>
  </si>
  <si>
    <t>מצב הרוח</t>
  </si>
  <si>
    <t>שבתון</t>
  </si>
  <si>
    <t>עולם קטן</t>
  </si>
  <si>
    <t>מקור ראשון</t>
  </si>
  <si>
    <t>גילוי דעת</t>
  </si>
  <si>
    <t>קרוב אלייך</t>
  </si>
  <si>
    <t>ידיעות אחרונות</t>
  </si>
  <si>
    <t>מעריב סופ"ש</t>
  </si>
  <si>
    <t>גרוזלם פוסט</t>
  </si>
  <si>
    <t>עיתונות</t>
  </si>
  <si>
    <t>טלוויזיה</t>
  </si>
  <si>
    <t>עיצוב עיתונות</t>
  </si>
  <si>
    <t>מוסיקה 24</t>
  </si>
  <si>
    <t>ערוץ 14</t>
  </si>
  <si>
    <t>כאן 11</t>
  </si>
  <si>
    <t>קשת</t>
  </si>
  <si>
    <t>ערוץ 13</t>
  </si>
  <si>
    <t>איאי טיי (אמהרי)</t>
  </si>
  <si>
    <t>ערוץ 9 (רוסי)</t>
  </si>
  <si>
    <t>רדיו</t>
  </si>
  <si>
    <t>רדיו 90</t>
  </si>
  <si>
    <t>אדיו-</t>
  </si>
  <si>
    <t>תאגיד</t>
  </si>
  <si>
    <t>אס מדיה</t>
  </si>
  <si>
    <t>קול חי</t>
  </si>
  <si>
    <t>קול ברמה</t>
  </si>
  <si>
    <t>קול פליי</t>
  </si>
  <si>
    <t>שפא</t>
  </si>
  <si>
    <t>רדי ירושלים</t>
  </si>
  <si>
    <t>גלצ/גלגלצ</t>
  </si>
  <si>
    <t>סה"כ רדיו</t>
  </si>
  <si>
    <t>דקה ל8</t>
  </si>
  <si>
    <t>סה"כ תקציב הקמפיין</t>
  </si>
  <si>
    <t>ספקי קריאייטיב</t>
  </si>
  <si>
    <t>איתי פיזנטי</t>
  </si>
  <si>
    <t>מדיה גארד</t>
  </si>
  <si>
    <t>פלד כרמון</t>
  </si>
  <si>
    <t>גוגל חיפוש ודיספליי</t>
  </si>
  <si>
    <t>טוויטר</t>
  </si>
  <si>
    <t>רדיו ירושלים</t>
  </si>
  <si>
    <t xml:space="preserve"> צביקה זינגר קופי לקמפיין</t>
  </si>
  <si>
    <t>פלד כרמון עיצוב</t>
  </si>
  <si>
    <t xml:space="preserve">עיתונות </t>
  </si>
  <si>
    <t>סה"כ תקציב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</si>
</sst>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₪-40D]\ * #,##0_ ;_ [$₪-40D]\ * \-#,##0_ ;_ [$₪-40D]\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rgb="FFFA7D00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5" fillId="3" borderId="8" applyNumberFormat="0" applyAlignment="0" applyProtection="0"/>
  </cellStyleXfs>
  <cellXfs count="22">
    <xf numFmtId="0" fontId="0" fillId="0" borderId="0" xfId="0"/>
    <xf numFmtId="0" fontId="4" fillId="0" borderId="1" xfId="0" applyFont="1" applyBorder="1"/>
    <xf numFmtId="0" fontId="0" fillId="2" borderId="1" xfId="0" applyFill="1" applyBorder="1"/>
    <xf numFmtId="0" fontId="1" fillId="0" borderId="1" xfId="0" applyFont="1" applyBorder="1" applyAlignment="1">
      <alignment horizontal="right" vertical="center" readingOrder="2"/>
    </xf>
    <xf numFmtId="164" fontId="0" fillId="0" borderId="1" xfId="0" applyNumberFormat="1" applyBorder="1"/>
    <xf numFmtId="0" fontId="1" fillId="0" borderId="1" xfId="0" applyFont="1" applyFill="1" applyBorder="1" applyAlignment="1">
      <alignment horizontal="right" vertical="center" readingOrder="2"/>
    </xf>
    <xf numFmtId="164" fontId="0" fillId="0" borderId="1" xfId="0" applyNumberFormat="1" applyFill="1" applyBorder="1"/>
    <xf numFmtId="0" fontId="2" fillId="0" borderId="2" xfId="0" applyFont="1" applyBorder="1"/>
    <xf numFmtId="164" fontId="0" fillId="0" borderId="2" xfId="0" applyNumberFormat="1" applyBorder="1"/>
    <xf numFmtId="0" fontId="1" fillId="2" borderId="3" xfId="0" applyFont="1" applyFill="1" applyBorder="1" applyAlignment="1">
      <alignment horizontal="right" vertical="center" readingOrder="2"/>
    </xf>
    <xf numFmtId="0" fontId="0" fillId="2" borderId="3" xfId="0" applyFill="1" applyBorder="1"/>
    <xf numFmtId="0" fontId="3" fillId="0" borderId="4" xfId="0" applyFont="1" applyBorder="1" applyAlignment="1">
      <alignment horizontal="right" vertical="center" readingOrder="2"/>
    </xf>
    <xf numFmtId="164" fontId="4" fillId="0" borderId="5" xfId="0" applyNumberFormat="1" applyFont="1" applyBorder="1"/>
    <xf numFmtId="164" fontId="0" fillId="2" borderId="3" xfId="0" applyNumberFormat="1" applyFill="1" applyBorder="1"/>
    <xf numFmtId="0" fontId="1" fillId="0" borderId="2" xfId="0" applyFont="1" applyBorder="1" applyAlignment="1">
      <alignment horizontal="right" vertical="center" readingOrder="2"/>
    </xf>
    <xf numFmtId="0" fontId="1" fillId="0" borderId="4" xfId="0" applyFont="1" applyBorder="1" applyAlignment="1">
      <alignment horizontal="right" vertical="center" readingOrder="2"/>
    </xf>
    <xf numFmtId="0" fontId="3" fillId="2" borderId="6" xfId="0" applyFont="1" applyFill="1" applyBorder="1" applyAlignment="1">
      <alignment horizontal="right" vertical="center" readingOrder="2"/>
    </xf>
    <xf numFmtId="164" fontId="4" fillId="2" borderId="7" xfId="0" applyNumberFormat="1" applyFont="1" applyFill="1" applyBorder="1"/>
    <xf numFmtId="164" fontId="6" fillId="3" borderId="8" xfId="1" applyNumberFormat="1" applyFont="1"/>
    <xf numFmtId="0" fontId="0" fillId="2" borderId="0" xfId="0" applyFill="1"/>
    <xf numFmtId="0" fontId="1" fillId="4" borderId="6" xfId="0" applyFont="1" applyFill="1" applyBorder="1" applyAlignment="1">
      <alignment horizontal="right" vertical="center" readingOrder="2"/>
    </xf>
    <xf numFmtId="164" fontId="4" fillId="4" borderId="8" xfId="1" applyNumberFormat="1" applyFont="1" applyFill="1"/>
  </cellXfs>
  <cellStyles count="2">
    <cellStyle name="Normal" xfId="0" builtinId="0"/>
    <cellStyle name="חישוב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rightToLeft="1" tabSelected="1" topLeftCell="A34" zoomScale="130" zoomScaleNormal="130" workbookViewId="0">
      <selection activeCell="A34" sqref="A1:A1048576"/>
    </sheetView>
  </sheetViews>
  <sheetFormatPr defaultRowHeight="13.8" x14ac:dyDescent="0.25"/>
  <cols>
    <col min="1" max="1" width="21.296875" customWidth="1"/>
    <col min="2" max="2" width="14.69921875" bestFit="1" customWidth="1"/>
  </cols>
  <sheetData>
    <row r="1" spans="1:2" x14ac:dyDescent="0.25">
      <c r="A1" s="1" t="s">
        <v>3</v>
      </c>
      <c r="B1" s="1" t="s">
        <v>1</v>
      </c>
    </row>
    <row r="2" spans="1:2" x14ac:dyDescent="0.25">
      <c r="A2" s="2" t="s">
        <v>19</v>
      </c>
      <c r="B2" s="2"/>
    </row>
    <row r="3" spans="1:2" x14ac:dyDescent="0.25">
      <c r="A3" s="3" t="s">
        <v>5</v>
      </c>
      <c r="B3" s="4">
        <v>31500</v>
      </c>
    </row>
    <row r="4" spans="1:2" x14ac:dyDescent="0.25">
      <c r="A4" s="3" t="s">
        <v>6</v>
      </c>
      <c r="B4" s="4">
        <v>36250</v>
      </c>
    </row>
    <row r="5" spans="1:2" x14ac:dyDescent="0.25">
      <c r="A5" s="3" t="s">
        <v>7</v>
      </c>
      <c r="B5" s="4">
        <v>5000</v>
      </c>
    </row>
    <row r="6" spans="1:2" x14ac:dyDescent="0.25">
      <c r="A6" s="3" t="s">
        <v>17</v>
      </c>
      <c r="B6" s="4">
        <v>3259</v>
      </c>
    </row>
    <row r="7" spans="1:2" x14ac:dyDescent="0.25">
      <c r="A7" s="3" t="s">
        <v>18</v>
      </c>
      <c r="B7" s="4">
        <v>10937</v>
      </c>
    </row>
    <row r="8" spans="1:2" x14ac:dyDescent="0.25">
      <c r="A8" s="3" t="s">
        <v>4</v>
      </c>
      <c r="B8" s="4">
        <v>300000</v>
      </c>
    </row>
    <row r="9" spans="1:2" x14ac:dyDescent="0.25">
      <c r="A9" s="3" t="s">
        <v>35</v>
      </c>
      <c r="B9" s="4">
        <v>1260</v>
      </c>
    </row>
    <row r="10" spans="1:2" ht="14.4" thickBot="1" x14ac:dyDescent="0.3">
      <c r="A10" s="7" t="s">
        <v>0</v>
      </c>
      <c r="B10" s="8">
        <v>4032</v>
      </c>
    </row>
    <row r="11" spans="1:2" ht="14.4" thickBot="1" x14ac:dyDescent="0.3">
      <c r="A11" s="11" t="s">
        <v>2</v>
      </c>
      <c r="B11" s="12">
        <f>SUM(B3:B10)</f>
        <v>392238</v>
      </c>
    </row>
    <row r="12" spans="1:2" x14ac:dyDescent="0.25">
      <c r="A12" s="9" t="s">
        <v>16</v>
      </c>
      <c r="B12" s="10"/>
    </row>
    <row r="13" spans="1:2" x14ac:dyDescent="0.25">
      <c r="A13" s="3" t="s">
        <v>8</v>
      </c>
      <c r="B13" s="4">
        <v>342187</v>
      </c>
    </row>
    <row r="14" spans="1:2" x14ac:dyDescent="0.25">
      <c r="A14" s="3" t="s">
        <v>9</v>
      </c>
      <c r="B14" s="4">
        <v>14706</v>
      </c>
    </row>
    <row r="15" spans="1:2" x14ac:dyDescent="0.25">
      <c r="A15" s="3" t="s">
        <v>10</v>
      </c>
      <c r="B15" s="4">
        <v>14835</v>
      </c>
    </row>
    <row r="16" spans="1:2" x14ac:dyDescent="0.25">
      <c r="A16" s="3" t="s">
        <v>11</v>
      </c>
      <c r="B16" s="4">
        <v>11374</v>
      </c>
    </row>
    <row r="17" spans="1:2" x14ac:dyDescent="0.25">
      <c r="A17" s="3" t="s">
        <v>13</v>
      </c>
      <c r="B17" s="4">
        <v>14835</v>
      </c>
    </row>
    <row r="18" spans="1:2" x14ac:dyDescent="0.25">
      <c r="A18" s="3" t="s">
        <v>12</v>
      </c>
      <c r="B18" s="4">
        <v>19994</v>
      </c>
    </row>
    <row r="19" spans="1:2" x14ac:dyDescent="0.25">
      <c r="A19" s="3" t="s">
        <v>15</v>
      </c>
      <c r="B19" s="4">
        <v>19358</v>
      </c>
    </row>
    <row r="20" spans="1:2" ht="14.4" thickBot="1" x14ac:dyDescent="0.3">
      <c r="A20" s="7" t="s">
        <v>14</v>
      </c>
      <c r="B20" s="8">
        <v>14706</v>
      </c>
    </row>
    <row r="21" spans="1:2" ht="14.4" thickBot="1" x14ac:dyDescent="0.3">
      <c r="A21" s="11" t="s">
        <v>2</v>
      </c>
      <c r="B21" s="12">
        <f>SUM(B13:B20)</f>
        <v>451995</v>
      </c>
    </row>
    <row r="22" spans="1:2" x14ac:dyDescent="0.25">
      <c r="A22" s="9" t="s">
        <v>33</v>
      </c>
      <c r="B22" s="10"/>
    </row>
    <row r="23" spans="1:2" x14ac:dyDescent="0.25">
      <c r="A23" s="3" t="s">
        <v>20</v>
      </c>
      <c r="B23" s="4">
        <v>4500</v>
      </c>
    </row>
    <row r="24" spans="1:2" x14ac:dyDescent="0.25">
      <c r="A24" s="3" t="s">
        <v>21</v>
      </c>
      <c r="B24" s="4">
        <v>5000</v>
      </c>
    </row>
    <row r="25" spans="1:2" x14ac:dyDescent="0.25">
      <c r="A25" s="3" t="s">
        <v>22</v>
      </c>
      <c r="B25" s="4">
        <v>12500</v>
      </c>
    </row>
    <row r="26" spans="1:2" x14ac:dyDescent="0.25">
      <c r="A26" s="3" t="s">
        <v>23</v>
      </c>
      <c r="B26" s="4">
        <v>37500</v>
      </c>
    </row>
    <row r="27" spans="1:2" x14ac:dyDescent="0.25">
      <c r="A27" s="3" t="s">
        <v>24</v>
      </c>
      <c r="B27" s="4">
        <v>6000</v>
      </c>
    </row>
    <row r="28" spans="1:2" x14ac:dyDescent="0.25">
      <c r="A28" s="3" t="s">
        <v>25</v>
      </c>
      <c r="B28" s="4">
        <v>5000</v>
      </c>
    </row>
    <row r="29" spans="1:2" x14ac:dyDescent="0.25">
      <c r="A29" s="3" t="s">
        <v>26</v>
      </c>
      <c r="B29" s="4">
        <v>6250</v>
      </c>
    </row>
    <row r="30" spans="1:2" x14ac:dyDescent="0.25">
      <c r="A30" s="3" t="s">
        <v>27</v>
      </c>
      <c r="B30" s="4">
        <v>12500</v>
      </c>
    </row>
    <row r="31" spans="1:2" x14ac:dyDescent="0.25">
      <c r="A31" s="3" t="s">
        <v>28</v>
      </c>
      <c r="B31" s="4">
        <v>5000</v>
      </c>
    </row>
    <row r="32" spans="1:2" x14ac:dyDescent="0.25">
      <c r="A32" s="3" t="s">
        <v>29</v>
      </c>
      <c r="B32" s="4">
        <v>2500</v>
      </c>
    </row>
    <row r="33" spans="1:2" x14ac:dyDescent="0.25">
      <c r="A33" s="3" t="s">
        <v>30</v>
      </c>
      <c r="B33" s="4">
        <v>53750</v>
      </c>
    </row>
    <row r="34" spans="1:2" x14ac:dyDescent="0.25">
      <c r="A34" s="3" t="s">
        <v>32</v>
      </c>
      <c r="B34" s="4">
        <v>5625</v>
      </c>
    </row>
    <row r="35" spans="1:2" ht="14.4" thickBot="1" x14ac:dyDescent="0.3">
      <c r="A35" s="7" t="s">
        <v>31</v>
      </c>
      <c r="B35" s="8">
        <v>9375</v>
      </c>
    </row>
    <row r="36" spans="1:2" ht="14.4" thickBot="1" x14ac:dyDescent="0.3">
      <c r="A36" s="11" t="s">
        <v>2</v>
      </c>
      <c r="B36" s="12">
        <f>SUM(B23:B35)</f>
        <v>165500</v>
      </c>
    </row>
    <row r="37" spans="1:2" x14ac:dyDescent="0.25">
      <c r="A37" s="9" t="s">
        <v>34</v>
      </c>
      <c r="B37" s="10"/>
    </row>
    <row r="38" spans="1:2" x14ac:dyDescent="0.25">
      <c r="A38" s="5" t="s">
        <v>55</v>
      </c>
      <c r="B38" s="6">
        <v>1200032</v>
      </c>
    </row>
    <row r="39" spans="1:2" x14ac:dyDescent="0.25">
      <c r="A39" s="3" t="s">
        <v>36</v>
      </c>
      <c r="B39" s="4">
        <v>18750</v>
      </c>
    </row>
    <row r="40" spans="1:2" x14ac:dyDescent="0.25">
      <c r="A40" s="3" t="s">
        <v>37</v>
      </c>
      <c r="B40" s="4">
        <v>206250</v>
      </c>
    </row>
    <row r="41" spans="1:2" x14ac:dyDescent="0.25">
      <c r="A41" s="3" t="s">
        <v>41</v>
      </c>
      <c r="B41" s="4">
        <v>15120</v>
      </c>
    </row>
    <row r="42" spans="1:2" x14ac:dyDescent="0.25">
      <c r="A42" s="3" t="s">
        <v>42</v>
      </c>
      <c r="B42" s="4">
        <v>37500</v>
      </c>
    </row>
    <row r="43" spans="1:2" x14ac:dyDescent="0.25">
      <c r="A43" s="3" t="s">
        <v>38</v>
      </c>
      <c r="B43" s="4">
        <v>64800</v>
      </c>
    </row>
    <row r="44" spans="1:2" x14ac:dyDescent="0.25">
      <c r="A44" s="3" t="s">
        <v>39</v>
      </c>
      <c r="B44" s="4">
        <v>690037</v>
      </c>
    </row>
    <row r="45" spans="1:2" ht="14.4" thickBot="1" x14ac:dyDescent="0.3">
      <c r="A45" s="7" t="s">
        <v>40</v>
      </c>
      <c r="B45" s="8">
        <v>277030</v>
      </c>
    </row>
    <row r="46" spans="1:2" ht="14.4" thickBot="1" x14ac:dyDescent="0.3">
      <c r="A46" s="11" t="s">
        <v>2</v>
      </c>
      <c r="B46" s="12">
        <f>SUM(B38:B45)</f>
        <v>2509519</v>
      </c>
    </row>
    <row r="47" spans="1:2" x14ac:dyDescent="0.25">
      <c r="A47" s="9" t="s">
        <v>43</v>
      </c>
      <c r="B47" s="13"/>
    </row>
    <row r="48" spans="1:2" x14ac:dyDescent="0.25">
      <c r="A48" s="3" t="s">
        <v>44</v>
      </c>
      <c r="B48" s="4">
        <v>7060</v>
      </c>
    </row>
    <row r="49" spans="1:2" x14ac:dyDescent="0.25">
      <c r="A49" s="3" t="s">
        <v>45</v>
      </c>
      <c r="B49" s="4">
        <v>56760</v>
      </c>
    </row>
    <row r="50" spans="1:2" x14ac:dyDescent="0.25">
      <c r="A50" s="3" t="s">
        <v>46</v>
      </c>
      <c r="B50" s="4">
        <v>76377</v>
      </c>
    </row>
    <row r="51" spans="1:2" x14ac:dyDescent="0.25">
      <c r="A51" s="3" t="s">
        <v>47</v>
      </c>
      <c r="B51" s="4">
        <v>84026</v>
      </c>
    </row>
    <row r="52" spans="1:2" x14ac:dyDescent="0.25">
      <c r="A52" s="3" t="s">
        <v>48</v>
      </c>
      <c r="B52" s="4">
        <v>14636</v>
      </c>
    </row>
    <row r="53" spans="1:2" x14ac:dyDescent="0.25">
      <c r="A53" s="3" t="s">
        <v>49</v>
      </c>
      <c r="B53" s="4">
        <v>6098</v>
      </c>
    </row>
    <row r="54" spans="1:2" x14ac:dyDescent="0.25">
      <c r="A54" s="3" t="s">
        <v>50</v>
      </c>
      <c r="B54" s="4">
        <v>4268</v>
      </c>
    </row>
    <row r="55" spans="1:2" x14ac:dyDescent="0.25">
      <c r="A55" s="3" t="s">
        <v>51</v>
      </c>
      <c r="B55" s="4">
        <v>101199</v>
      </c>
    </row>
    <row r="56" spans="1:2" x14ac:dyDescent="0.25">
      <c r="A56" s="3" t="s">
        <v>52</v>
      </c>
      <c r="B56" s="4">
        <v>12700</v>
      </c>
    </row>
    <row r="57" spans="1:2" ht="14.4" thickBot="1" x14ac:dyDescent="0.3">
      <c r="A57" s="14" t="s">
        <v>53</v>
      </c>
      <c r="B57" s="8">
        <v>34287</v>
      </c>
    </row>
    <row r="58" spans="1:2" ht="14.4" thickBot="1" x14ac:dyDescent="0.3">
      <c r="A58" s="15" t="s">
        <v>54</v>
      </c>
      <c r="B58" s="12">
        <f>SUM(B48:B57)</f>
        <v>397411</v>
      </c>
    </row>
    <row r="59" spans="1:2" ht="14.4" thickBot="1" x14ac:dyDescent="0.3"/>
    <row r="60" spans="1:2" ht="14.4" thickBot="1" x14ac:dyDescent="0.3">
      <c r="A60" s="16" t="s">
        <v>56</v>
      </c>
      <c r="B60" s="17">
        <f>SUM(B58)+B46+B36+B21+B11</f>
        <v>3916663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rightToLeft="1" topLeftCell="A2" workbookViewId="0">
      <selection activeCell="A15" sqref="A15:B15"/>
    </sheetView>
  </sheetViews>
  <sheetFormatPr defaultRowHeight="13.8" x14ac:dyDescent="0.25"/>
  <cols>
    <col min="1" max="1" width="21.296875" customWidth="1"/>
    <col min="2" max="2" width="14.69921875" bestFit="1" customWidth="1"/>
  </cols>
  <sheetData>
    <row r="1" spans="1:2" x14ac:dyDescent="0.25">
      <c r="A1" s="1" t="s">
        <v>3</v>
      </c>
      <c r="B1" s="1" t="s">
        <v>1</v>
      </c>
    </row>
    <row r="2" spans="1:2" x14ac:dyDescent="0.25">
      <c r="A2" s="2" t="s">
        <v>57</v>
      </c>
      <c r="B2" s="2"/>
    </row>
    <row r="3" spans="1:2" x14ac:dyDescent="0.25">
      <c r="A3" s="3" t="s">
        <v>58</v>
      </c>
      <c r="B3" s="4">
        <v>3780</v>
      </c>
    </row>
    <row r="4" spans="1:2" x14ac:dyDescent="0.25">
      <c r="A4" s="3" t="s">
        <v>59</v>
      </c>
      <c r="B4" s="4">
        <v>8515</v>
      </c>
    </row>
    <row r="5" spans="1:2" ht="14.4" thickBot="1" x14ac:dyDescent="0.3">
      <c r="A5" s="3" t="s">
        <v>60</v>
      </c>
      <c r="B5" s="4">
        <v>1260</v>
      </c>
    </row>
    <row r="6" spans="1:2" ht="14.4" thickBot="1" x14ac:dyDescent="0.3">
      <c r="A6" s="11" t="s">
        <v>2</v>
      </c>
      <c r="B6" s="12">
        <f>SUM(B3:B5)</f>
        <v>13555</v>
      </c>
    </row>
    <row r="7" spans="1:2" x14ac:dyDescent="0.25">
      <c r="A7" s="9" t="s">
        <v>16</v>
      </c>
      <c r="B7" s="10"/>
    </row>
    <row r="8" spans="1:2" x14ac:dyDescent="0.25">
      <c r="A8" s="3" t="s">
        <v>61</v>
      </c>
      <c r="B8" s="4">
        <v>72590</v>
      </c>
    </row>
    <row r="9" spans="1:2" x14ac:dyDescent="0.25">
      <c r="A9" s="3" t="s">
        <v>10</v>
      </c>
      <c r="B9" s="4">
        <v>20000</v>
      </c>
    </row>
    <row r="10" spans="1:2" x14ac:dyDescent="0.25">
      <c r="A10" s="3" t="s">
        <v>13</v>
      </c>
      <c r="B10" s="4">
        <v>20000</v>
      </c>
    </row>
    <row r="11" spans="1:2" x14ac:dyDescent="0.25">
      <c r="A11" s="3" t="s">
        <v>12</v>
      </c>
      <c r="B11" s="4">
        <v>20000</v>
      </c>
    </row>
    <row r="12" spans="1:2" x14ac:dyDescent="0.25">
      <c r="A12" s="3" t="s">
        <v>15</v>
      </c>
      <c r="B12" s="4">
        <v>53233</v>
      </c>
    </row>
    <row r="13" spans="1:2" ht="14.4" thickBot="1" x14ac:dyDescent="0.3">
      <c r="A13" s="7" t="s">
        <v>62</v>
      </c>
      <c r="B13" s="8">
        <v>9678</v>
      </c>
    </row>
    <row r="14" spans="1:2" ht="14.4" thickBot="1" x14ac:dyDescent="0.3">
      <c r="A14" s="11" t="s">
        <v>2</v>
      </c>
      <c r="B14" s="12">
        <f>SUM(B8:B13)</f>
        <v>195501</v>
      </c>
    </row>
    <row r="15" spans="1:2" x14ac:dyDescent="0.25">
      <c r="A15" s="9" t="s">
        <v>33</v>
      </c>
      <c r="B15" s="10"/>
    </row>
    <row r="16" spans="1:2" x14ac:dyDescent="0.25">
      <c r="A16" s="3" t="s">
        <v>20</v>
      </c>
      <c r="B16" s="4">
        <v>4536</v>
      </c>
    </row>
    <row r="17" spans="1:2" x14ac:dyDescent="0.25">
      <c r="A17" s="3" t="s">
        <v>21</v>
      </c>
      <c r="B17" s="4">
        <v>5040</v>
      </c>
    </row>
    <row r="18" spans="1:2" x14ac:dyDescent="0.25">
      <c r="A18" s="3" t="s">
        <v>22</v>
      </c>
      <c r="B18" s="4">
        <v>6300</v>
      </c>
    </row>
    <row r="19" spans="1:2" x14ac:dyDescent="0.25">
      <c r="A19" s="3" t="s">
        <v>23</v>
      </c>
      <c r="B19" s="4">
        <v>18900</v>
      </c>
    </row>
    <row r="20" spans="1:2" x14ac:dyDescent="0.25">
      <c r="A20" s="3" t="s">
        <v>24</v>
      </c>
      <c r="B20" s="4">
        <v>6300</v>
      </c>
    </row>
    <row r="21" spans="1:2" x14ac:dyDescent="0.25">
      <c r="A21" s="3" t="s">
        <v>25</v>
      </c>
      <c r="B21" s="4">
        <v>5040</v>
      </c>
    </row>
    <row r="22" spans="1:2" x14ac:dyDescent="0.25">
      <c r="A22" s="3" t="s">
        <v>26</v>
      </c>
      <c r="B22" s="4">
        <v>6300</v>
      </c>
    </row>
    <row r="23" spans="1:2" x14ac:dyDescent="0.25">
      <c r="A23" s="3" t="s">
        <v>27</v>
      </c>
      <c r="B23" s="4">
        <v>6300</v>
      </c>
    </row>
    <row r="24" spans="1:2" x14ac:dyDescent="0.25">
      <c r="A24" s="3" t="s">
        <v>28</v>
      </c>
      <c r="B24" s="4">
        <v>5040</v>
      </c>
    </row>
    <row r="25" spans="1:2" ht="14.4" thickBot="1" x14ac:dyDescent="0.3">
      <c r="A25" s="3" t="s">
        <v>29</v>
      </c>
      <c r="B25" s="4">
        <v>5040</v>
      </c>
    </row>
    <row r="26" spans="1:2" ht="14.4" thickBot="1" x14ac:dyDescent="0.3">
      <c r="A26" s="11" t="s">
        <v>2</v>
      </c>
      <c r="B26" s="12">
        <f>SUM(B16:B25)</f>
        <v>68796</v>
      </c>
    </row>
    <row r="27" spans="1:2" x14ac:dyDescent="0.25">
      <c r="A27" s="9" t="s">
        <v>43</v>
      </c>
      <c r="B27" s="13"/>
    </row>
    <row r="28" spans="1:2" x14ac:dyDescent="0.25">
      <c r="A28" s="3" t="s">
        <v>46</v>
      </c>
      <c r="B28" s="4">
        <v>8316</v>
      </c>
    </row>
    <row r="29" spans="1:2" x14ac:dyDescent="0.25">
      <c r="A29" s="3" t="s">
        <v>47</v>
      </c>
      <c r="B29" s="4">
        <v>62445</v>
      </c>
    </row>
    <row r="30" spans="1:2" x14ac:dyDescent="0.25">
      <c r="A30" s="3" t="s">
        <v>48</v>
      </c>
      <c r="B30" s="4">
        <v>12700</v>
      </c>
    </row>
    <row r="31" spans="1:2" x14ac:dyDescent="0.25">
      <c r="A31" s="3" t="s">
        <v>49</v>
      </c>
      <c r="B31" s="4">
        <v>10584</v>
      </c>
    </row>
    <row r="32" spans="1:2" x14ac:dyDescent="0.25">
      <c r="A32" s="3" t="s">
        <v>51</v>
      </c>
      <c r="B32" s="4">
        <v>56271</v>
      </c>
    </row>
    <row r="33" spans="1:2" x14ac:dyDescent="0.25">
      <c r="A33" s="3" t="s">
        <v>63</v>
      </c>
      <c r="B33" s="4">
        <v>9525</v>
      </c>
    </row>
    <row r="34" spans="1:2" ht="14.4" thickBot="1" x14ac:dyDescent="0.3">
      <c r="A34" s="14" t="s">
        <v>53</v>
      </c>
      <c r="B34" s="8">
        <v>80028</v>
      </c>
    </row>
    <row r="35" spans="1:2" ht="14.4" thickBot="1" x14ac:dyDescent="0.3">
      <c r="A35" s="15" t="s">
        <v>54</v>
      </c>
      <c r="B35" s="12">
        <f>SUM(B28:B34)</f>
        <v>239869</v>
      </c>
    </row>
    <row r="36" spans="1:2" ht="14.4" thickBot="1" x14ac:dyDescent="0.3"/>
    <row r="37" spans="1:2" ht="14.4" thickBot="1" x14ac:dyDescent="0.3">
      <c r="A37" s="16" t="s">
        <v>56</v>
      </c>
      <c r="B37" s="18">
        <v>517721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rightToLeft="1" workbookViewId="0">
      <selection activeCell="A13" sqref="A13"/>
    </sheetView>
  </sheetViews>
  <sheetFormatPr defaultRowHeight="13.8" x14ac:dyDescent="0.25"/>
  <cols>
    <col min="1" max="1" width="21.296875" customWidth="1"/>
    <col min="2" max="2" width="14.69921875" bestFit="1" customWidth="1"/>
  </cols>
  <sheetData>
    <row r="1" spans="1:2" x14ac:dyDescent="0.25">
      <c r="A1" s="1" t="s">
        <v>3</v>
      </c>
      <c r="B1" s="1" t="s">
        <v>1</v>
      </c>
    </row>
    <row r="2" spans="1:2" x14ac:dyDescent="0.25">
      <c r="A2" s="2" t="s">
        <v>57</v>
      </c>
      <c r="B2" s="2"/>
    </row>
    <row r="3" spans="1:2" x14ac:dyDescent="0.25">
      <c r="A3" s="3" t="s">
        <v>64</v>
      </c>
      <c r="B3" s="4">
        <v>8190</v>
      </c>
    </row>
    <row r="4" spans="1:2" ht="14.4" thickBot="1" x14ac:dyDescent="0.3">
      <c r="A4" s="3" t="s">
        <v>65</v>
      </c>
      <c r="B4" s="4">
        <v>6300</v>
      </c>
    </row>
    <row r="5" spans="1:2" ht="14.4" thickBot="1" x14ac:dyDescent="0.3">
      <c r="A5" s="11" t="s">
        <v>2</v>
      </c>
      <c r="B5" s="12">
        <f>SUM(B3:B4)</f>
        <v>14490</v>
      </c>
    </row>
    <row r="6" spans="1:2" ht="14.4" thickBot="1" x14ac:dyDescent="0.3">
      <c r="A6" s="19" t="s">
        <v>66</v>
      </c>
      <c r="B6" s="19"/>
    </row>
    <row r="7" spans="1:2" ht="14.4" thickBot="1" x14ac:dyDescent="0.3">
      <c r="A7" s="20" t="s">
        <v>27</v>
      </c>
      <c r="B7" s="21">
        <v>18900</v>
      </c>
    </row>
    <row r="8" spans="1:2" x14ac:dyDescent="0.25">
      <c r="A8" t="s">
        <v>67</v>
      </c>
      <c r="B8">
        <v>33390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קמפיין גבורה</vt:lpstr>
      <vt:lpstr>קמפיין גליל</vt:lpstr>
      <vt:lpstr>התיישבות וערבות הדדית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2025-05-06T08:54:20Z</dcterms:created>
  <dcterms:modified xsi:type="dcterms:W3CDTF">2026-02-17T07:29:38Z</dcterms:modified>
</cp:coreProperties>
</file>